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riga\Desktop\С флешек\21-12-2021_12-57-50\"/>
    </mc:Choice>
  </mc:AlternateContent>
  <bookViews>
    <workbookView xWindow="0" yWindow="0" windowWidth="19200" windowHeight="11460"/>
  </bookViews>
  <sheets>
    <sheet name="Форма 1" sheetId="1" r:id="rId1"/>
  </sheets>
  <definedNames>
    <definedName name="_xlnm.Print_Titles" localSheetId="0">'Форма 1'!$9:$11</definedName>
    <definedName name="_xlnm.Print_Area" localSheetId="0">'Форма 1'!$A$1:$L$31</definedName>
  </definedNames>
  <calcPr calcId="162913" forceFullCalc="1"/>
</workbook>
</file>

<file path=xl/calcChain.xml><?xml version="1.0" encoding="utf-8"?>
<calcChain xmlns="http://schemas.openxmlformats.org/spreadsheetml/2006/main">
  <c r="J14" i="1" l="1"/>
  <c r="I14" i="1"/>
  <c r="I13" i="1" s="1"/>
  <c r="I12" i="1" s="1"/>
  <c r="G14" i="1"/>
  <c r="F14" i="1"/>
  <c r="F13" i="1" s="1"/>
  <c r="F12" i="1" s="1"/>
  <c r="J13" i="1"/>
  <c r="J12" i="1" s="1"/>
  <c r="G13" i="1"/>
  <c r="G12" i="1" s="1"/>
</calcChain>
</file>

<file path=xl/sharedStrings.xml><?xml version="1.0" encoding="utf-8"?>
<sst xmlns="http://schemas.openxmlformats.org/spreadsheetml/2006/main" count="88" uniqueCount="54">
  <si>
    <t>Перечень многоквартирных домов, признанных аварийными до 1 января 2017 года</t>
  </si>
  <si>
    <t>№ п/п</t>
  </si>
  <si>
    <t xml:space="preserve">Наименование муниципального образования </t>
  </si>
  <si>
    <t>Адрес многоквартирного дома</t>
  </si>
  <si>
    <t>Год ввода дома в эксплуатацию</t>
  </si>
  <si>
    <t xml:space="preserve">Дата признания многоквартирного дома аварийным </t>
  </si>
  <si>
    <t xml:space="preserve"> Сведения об аварийном жилищном фонде, подлежащем расселению до 1 сентября 2025 года </t>
  </si>
  <si>
    <t>Планируемая дата окончания переселения</t>
  </si>
  <si>
    <t>Площадь застройки многоквартирного дома</t>
  </si>
  <si>
    <t>Информация о формировании земельного участка под аварийным многоквартирным домом</t>
  </si>
  <si>
    <t>площадь земельного участка</t>
  </si>
  <si>
    <t xml:space="preserve">кадастровый номер земельного участка </t>
  </si>
  <si>
    <t>характеристика земельного участка (сформирован под одним домом, не сформирован)</t>
  </si>
  <si>
    <t>год</t>
  </si>
  <si>
    <t>дата</t>
  </si>
  <si>
    <t>площадь, кв.м</t>
  </si>
  <si>
    <t>количество человек</t>
  </si>
  <si>
    <t>кв. м</t>
  </si>
  <si>
    <t xml:space="preserve"> кв.м</t>
  </si>
  <si>
    <t>Всего подлежит переселению в 2019 – 2025 гг.</t>
  </si>
  <si>
    <t>x</t>
  </si>
  <si>
    <t>По программе переселения 2019 – 2025 гг., в рамках которой предусмотрено финансирование за счет средств Фонда, в том числе:</t>
  </si>
  <si>
    <t>Итого по Вяземский муниципальный район</t>
  </si>
  <si>
    <t>Вязьма</t>
  </si>
  <si>
    <t>г. Вязьма, ул. 25 Октября, д. 31</t>
  </si>
  <si>
    <t>67:02:0010250:10</t>
  </si>
  <si>
    <t>Сформирован под одним домом</t>
  </si>
  <si>
    <t>г. Вязьма, ул. Кашена, д. 7</t>
  </si>
  <si>
    <t>67:02:0010247:794</t>
  </si>
  <si>
    <t>г. Вязьма, ул. Кашена, д. 11</t>
  </si>
  <si>
    <t>67:02:0010247:795</t>
  </si>
  <si>
    <t>г. Вязьма, п. Кирпичного завода, д. 12</t>
  </si>
  <si>
    <t>67:02:0010409:19</t>
  </si>
  <si>
    <t>г. Вязьма, п. Кирпичного завода, д. 14</t>
  </si>
  <si>
    <t>67:02:0010409:20</t>
  </si>
  <si>
    <t>г. Вязьма, ш. Красноармейское, д. 5</t>
  </si>
  <si>
    <t>67:02:0010249:18</t>
  </si>
  <si>
    <t>г. Вязьма, ул. Лейтенанта Шмидта, д. 6а</t>
  </si>
  <si>
    <t>67:02:0010234:736</t>
  </si>
  <si>
    <t>г. Вязьма, ул. Максима Горького, д. 22</t>
  </si>
  <si>
    <t>67:02:0010247:793</t>
  </si>
  <si>
    <t>г. Вязьма, ул. Освобождения, д. 4а</t>
  </si>
  <si>
    <t>67:02:0010309:7</t>
  </si>
  <si>
    <t>г. Вязьма, ул. Плотникова, д. 3</t>
  </si>
  <si>
    <t>67:02:0010245:1</t>
  </si>
  <si>
    <t>г. Вязьма, ул. Полины Осипенко, д. 2 а</t>
  </si>
  <si>
    <t>Не сформирован</t>
  </si>
  <si>
    <t>/Подпись/</t>
  </si>
  <si>
    <t>/Расшифровка подписи/</t>
  </si>
  <si>
    <t>МП</t>
  </si>
  <si>
    <t xml:space="preserve">"       "                      20     года </t>
  </si>
  <si>
    <t>И.п. Главы муниципального оброзования "Вяземский район" Смоленской области</t>
  </si>
  <si>
    <t>В.П. Беленко</t>
  </si>
  <si>
    <t>Приложение № 1                                                                                       к программе по переселению граждан из аварийного жилищного фонда Вяземского городского поселения      Вяземского района Смоленской области на 2019-2023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</si>
</sst>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 applyProtection="1">
      <alignment wrapText="1"/>
      <protection locked="0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view="pageBreakPreview" topLeftCell="B1" zoomScale="60" zoomScaleNormal="50" workbookViewId="0">
      <selection activeCell="B2" sqref="B2"/>
    </sheetView>
  </sheetViews>
  <sheetFormatPr defaultColWidth="9.140625" defaultRowHeight="15" x14ac:dyDescent="0.25"/>
  <cols>
    <col min="1" max="1" width="7.7109375" style="12" customWidth="1"/>
    <col min="2" max="2" width="43.5703125" style="12" customWidth="1"/>
    <col min="3" max="3" width="38.85546875" style="12" customWidth="1"/>
    <col min="4" max="4" width="17.28515625" style="12" customWidth="1"/>
    <col min="5" max="5" width="22.7109375" style="12" customWidth="1"/>
    <col min="6" max="7" width="20.7109375" style="12" customWidth="1"/>
    <col min="8" max="8" width="17" style="12" customWidth="1"/>
    <col min="9" max="9" width="25.28515625" style="12" customWidth="1"/>
    <col min="10" max="10" width="20.85546875" style="12" customWidth="1"/>
    <col min="11" max="11" width="20.7109375" style="12" customWidth="1"/>
    <col min="12" max="12" width="31.85546875" style="12" customWidth="1"/>
    <col min="13" max="13" width="9.140625" style="12"/>
  </cols>
  <sheetData>
    <row r="1" spans="1:14" ht="15.75" customHeight="1" x14ac:dyDescent="0.25">
      <c r="D1" s="13"/>
      <c r="E1" s="14"/>
      <c r="F1" s="14"/>
      <c r="K1" s="44"/>
      <c r="L1" s="44"/>
    </row>
    <row r="2" spans="1:14" ht="105.75" customHeight="1" x14ac:dyDescent="0.25">
      <c r="D2" s="13"/>
      <c r="E2" s="14"/>
      <c r="F2" s="14"/>
      <c r="K2" s="45" t="s">
        <v>53</v>
      </c>
      <c r="L2" s="45"/>
    </row>
    <row r="3" spans="1:14" ht="15.75" customHeight="1" x14ac:dyDescent="0.25">
      <c r="D3" s="13"/>
      <c r="E3" s="14"/>
      <c r="F3" s="14"/>
      <c r="K3" s="44"/>
      <c r="L3" s="44"/>
    </row>
    <row r="4" spans="1:14" ht="25.5" customHeight="1" x14ac:dyDescent="0.25">
      <c r="D4" s="13"/>
      <c r="E4" s="14"/>
      <c r="F4" s="14"/>
      <c r="K4" s="44"/>
      <c r="L4" s="44"/>
    </row>
    <row r="6" spans="1:14" ht="18.75" customHeight="1" x14ac:dyDescent="0.3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4" ht="18.75" customHeight="1" x14ac:dyDescent="0.3">
      <c r="B7" s="15"/>
      <c r="C7" s="15"/>
      <c r="D7" s="15"/>
      <c r="E7" s="15"/>
      <c r="F7" s="15"/>
      <c r="G7" s="15"/>
    </row>
    <row r="8" spans="1:14" ht="55.5" customHeight="1" x14ac:dyDescent="0.25">
      <c r="A8" s="42" t="s">
        <v>1</v>
      </c>
      <c r="B8" s="42" t="s">
        <v>2</v>
      </c>
      <c r="C8" s="42" t="s">
        <v>3</v>
      </c>
      <c r="D8" s="42" t="s">
        <v>4</v>
      </c>
      <c r="E8" s="42" t="s">
        <v>5</v>
      </c>
      <c r="F8" s="42" t="s">
        <v>6</v>
      </c>
      <c r="G8" s="42"/>
      <c r="H8" s="42" t="s">
        <v>7</v>
      </c>
      <c r="I8" s="34" t="s">
        <v>8</v>
      </c>
      <c r="J8" s="36" t="s">
        <v>9</v>
      </c>
      <c r="K8" s="37"/>
      <c r="L8" s="38"/>
    </row>
    <row r="9" spans="1:14" ht="133.5" customHeight="1" x14ac:dyDescent="0.25">
      <c r="A9" s="42"/>
      <c r="B9" s="42"/>
      <c r="C9" s="42"/>
      <c r="D9" s="42"/>
      <c r="E9" s="42"/>
      <c r="F9" s="42"/>
      <c r="G9" s="42"/>
      <c r="H9" s="42"/>
      <c r="I9" s="35"/>
      <c r="J9" s="11" t="s">
        <v>10</v>
      </c>
      <c r="K9" s="34" t="s">
        <v>11</v>
      </c>
      <c r="L9" s="34" t="s">
        <v>12</v>
      </c>
    </row>
    <row r="10" spans="1:14" ht="78.75" customHeight="1" x14ac:dyDescent="0.25">
      <c r="A10" s="42"/>
      <c r="B10" s="42"/>
      <c r="C10" s="42"/>
      <c r="D10" s="11" t="s">
        <v>13</v>
      </c>
      <c r="E10" s="11" t="s">
        <v>14</v>
      </c>
      <c r="F10" s="11" t="s">
        <v>15</v>
      </c>
      <c r="G10" s="11" t="s">
        <v>16</v>
      </c>
      <c r="H10" s="11" t="s">
        <v>14</v>
      </c>
      <c r="I10" s="3" t="s">
        <v>17</v>
      </c>
      <c r="J10" s="1" t="s">
        <v>18</v>
      </c>
      <c r="K10" s="35"/>
      <c r="L10" s="35"/>
      <c r="M10" s="16"/>
      <c r="N10" s="16"/>
    </row>
    <row r="11" spans="1:14" ht="18.75" customHeight="1" x14ac:dyDescent="0.25">
      <c r="A11" s="1">
        <v>1</v>
      </c>
      <c r="B11" s="11">
        <v>2</v>
      </c>
      <c r="C11" s="11">
        <v>3</v>
      </c>
      <c r="D11" s="17">
        <v>4</v>
      </c>
      <c r="E11" s="11">
        <v>5</v>
      </c>
      <c r="F11" s="1">
        <v>6</v>
      </c>
      <c r="G11" s="1">
        <v>7</v>
      </c>
      <c r="H11" s="1">
        <v>8</v>
      </c>
      <c r="I11" s="17">
        <v>9</v>
      </c>
      <c r="J11" s="11">
        <v>10</v>
      </c>
      <c r="K11" s="11">
        <v>11</v>
      </c>
      <c r="L11" s="11">
        <v>12</v>
      </c>
    </row>
    <row r="12" spans="1:14" ht="18.75" customHeight="1" x14ac:dyDescent="0.25">
      <c r="A12" s="39" t="s">
        <v>19</v>
      </c>
      <c r="B12" s="40"/>
      <c r="C12" s="41"/>
      <c r="D12" s="18" t="s">
        <v>20</v>
      </c>
      <c r="E12" s="19" t="s">
        <v>20</v>
      </c>
      <c r="F12" s="4">
        <f>SUM(F13)</f>
        <v>5132.2700000000004</v>
      </c>
      <c r="G12" s="5">
        <f>SUM(G13)</f>
        <v>277</v>
      </c>
      <c r="H12" s="19" t="s">
        <v>20</v>
      </c>
      <c r="I12" s="4">
        <f>SUM(I13)</f>
        <v>4835.3999999999996</v>
      </c>
      <c r="J12" s="4">
        <f>SUM(J13)</f>
        <v>19787</v>
      </c>
      <c r="K12" s="19" t="s">
        <v>20</v>
      </c>
      <c r="L12" s="19" t="s">
        <v>20</v>
      </c>
    </row>
    <row r="13" spans="1:14" ht="54.75" customHeight="1" x14ac:dyDescent="0.25">
      <c r="A13" s="26" t="s">
        <v>21</v>
      </c>
      <c r="B13" s="26"/>
      <c r="C13" s="26"/>
      <c r="D13" s="18" t="s">
        <v>20</v>
      </c>
      <c r="E13" s="19" t="s">
        <v>20</v>
      </c>
      <c r="F13" s="4">
        <f>SUM(F14)</f>
        <v>5132.2700000000004</v>
      </c>
      <c r="G13" s="5">
        <f>SUM(G14)</f>
        <v>277</v>
      </c>
      <c r="H13" s="19" t="s">
        <v>20</v>
      </c>
      <c r="I13" s="4">
        <f>SUM(I14)</f>
        <v>4835.3999999999996</v>
      </c>
      <c r="J13" s="4">
        <f>SUM(J14)</f>
        <v>19787</v>
      </c>
      <c r="K13" s="19" t="s">
        <v>20</v>
      </c>
      <c r="L13" s="19" t="s">
        <v>20</v>
      </c>
    </row>
    <row r="14" spans="1:14" ht="18.75" x14ac:dyDescent="0.25">
      <c r="A14" s="27" t="s">
        <v>22</v>
      </c>
      <c r="B14" s="28"/>
      <c r="C14" s="29"/>
      <c r="D14" s="17" t="s">
        <v>20</v>
      </c>
      <c r="E14" s="11" t="s">
        <v>20</v>
      </c>
      <c r="F14" s="6">
        <f>SUM(F15:F25)</f>
        <v>5132.2700000000004</v>
      </c>
      <c r="G14" s="7">
        <f>SUM(G15:G25)</f>
        <v>277</v>
      </c>
      <c r="H14" s="11" t="s">
        <v>20</v>
      </c>
      <c r="I14" s="6">
        <f>SUM(I15:I25)</f>
        <v>4835.3999999999996</v>
      </c>
      <c r="J14" s="6">
        <f>SUM(J15:J25)</f>
        <v>19787</v>
      </c>
      <c r="K14" s="11" t="s">
        <v>20</v>
      </c>
      <c r="L14" s="11" t="s">
        <v>20</v>
      </c>
    </row>
    <row r="15" spans="1:14" ht="37.5" x14ac:dyDescent="0.25">
      <c r="A15" s="1">
        <v>1</v>
      </c>
      <c r="B15" s="2" t="s">
        <v>23</v>
      </c>
      <c r="C15" s="2" t="s">
        <v>24</v>
      </c>
      <c r="D15" s="3">
        <v>1958</v>
      </c>
      <c r="E15" s="8">
        <v>42717</v>
      </c>
      <c r="F15" s="6">
        <v>448.59</v>
      </c>
      <c r="G15" s="7">
        <v>16</v>
      </c>
      <c r="H15" s="8">
        <v>45901</v>
      </c>
      <c r="I15" s="6">
        <v>326.2</v>
      </c>
      <c r="J15" s="6">
        <v>1644</v>
      </c>
      <c r="K15" s="1" t="s">
        <v>25</v>
      </c>
      <c r="L15" s="11" t="s">
        <v>26</v>
      </c>
    </row>
    <row r="16" spans="1:14" ht="37.5" x14ac:dyDescent="0.25">
      <c r="A16" s="1">
        <v>2</v>
      </c>
      <c r="B16" s="2" t="s">
        <v>23</v>
      </c>
      <c r="C16" s="2" t="s">
        <v>27</v>
      </c>
      <c r="D16" s="3">
        <v>1944</v>
      </c>
      <c r="E16" s="8">
        <v>42586</v>
      </c>
      <c r="F16" s="6">
        <v>177.3</v>
      </c>
      <c r="G16" s="7">
        <v>6</v>
      </c>
      <c r="H16" s="8">
        <v>45291</v>
      </c>
      <c r="I16" s="6">
        <v>232</v>
      </c>
      <c r="J16" s="6">
        <v>1264</v>
      </c>
      <c r="K16" s="1" t="s">
        <v>28</v>
      </c>
      <c r="L16" s="11" t="s">
        <v>26</v>
      </c>
    </row>
    <row r="17" spans="1:12" ht="37.5" x14ac:dyDescent="0.25">
      <c r="A17" s="1">
        <v>3</v>
      </c>
      <c r="B17" s="2" t="s">
        <v>23</v>
      </c>
      <c r="C17" s="2" t="s">
        <v>29</v>
      </c>
      <c r="D17" s="3">
        <v>1944</v>
      </c>
      <c r="E17" s="8">
        <v>42586</v>
      </c>
      <c r="F17" s="6">
        <v>175.6</v>
      </c>
      <c r="G17" s="7">
        <v>13</v>
      </c>
      <c r="H17" s="8">
        <v>45291</v>
      </c>
      <c r="I17" s="6">
        <v>389</v>
      </c>
      <c r="J17" s="6">
        <v>2730</v>
      </c>
      <c r="K17" s="1" t="s">
        <v>30</v>
      </c>
      <c r="L17" s="11" t="s">
        <v>26</v>
      </c>
    </row>
    <row r="18" spans="1:12" ht="37.5" x14ac:dyDescent="0.25">
      <c r="A18" s="1">
        <v>4</v>
      </c>
      <c r="B18" s="2" t="s">
        <v>23</v>
      </c>
      <c r="C18" s="2" t="s">
        <v>31</v>
      </c>
      <c r="D18" s="3">
        <v>1961</v>
      </c>
      <c r="E18" s="8">
        <v>42683</v>
      </c>
      <c r="F18" s="6">
        <v>242.18</v>
      </c>
      <c r="G18" s="7">
        <v>15</v>
      </c>
      <c r="H18" s="8">
        <v>45291</v>
      </c>
      <c r="I18" s="6">
        <v>391</v>
      </c>
      <c r="J18" s="6">
        <v>1266</v>
      </c>
      <c r="K18" s="1" t="s">
        <v>32</v>
      </c>
      <c r="L18" s="11" t="s">
        <v>26</v>
      </c>
    </row>
    <row r="19" spans="1:12" ht="37.5" x14ac:dyDescent="0.25">
      <c r="A19" s="1">
        <v>5</v>
      </c>
      <c r="B19" s="2" t="s">
        <v>23</v>
      </c>
      <c r="C19" s="2" t="s">
        <v>33</v>
      </c>
      <c r="D19" s="3">
        <v>1968</v>
      </c>
      <c r="E19" s="8">
        <v>42683</v>
      </c>
      <c r="F19" s="6">
        <v>581.80999999999995</v>
      </c>
      <c r="G19" s="7">
        <v>39</v>
      </c>
      <c r="H19" s="8">
        <v>45291</v>
      </c>
      <c r="I19" s="6">
        <v>412.3</v>
      </c>
      <c r="J19" s="6">
        <v>1175</v>
      </c>
      <c r="K19" s="1" t="s">
        <v>34</v>
      </c>
      <c r="L19" s="11" t="s">
        <v>26</v>
      </c>
    </row>
    <row r="20" spans="1:12" ht="37.5" x14ac:dyDescent="0.25">
      <c r="A20" s="1">
        <v>6</v>
      </c>
      <c r="B20" s="2" t="s">
        <v>23</v>
      </c>
      <c r="C20" s="2" t="s">
        <v>35</v>
      </c>
      <c r="D20" s="3">
        <v>1956</v>
      </c>
      <c r="E20" s="8">
        <v>42717</v>
      </c>
      <c r="F20" s="6">
        <v>1552.67</v>
      </c>
      <c r="G20" s="7">
        <v>52</v>
      </c>
      <c r="H20" s="8">
        <v>45291</v>
      </c>
      <c r="I20" s="6">
        <v>990</v>
      </c>
      <c r="J20" s="6">
        <v>3330</v>
      </c>
      <c r="K20" s="1" t="s">
        <v>36</v>
      </c>
      <c r="L20" s="11" t="s">
        <v>26</v>
      </c>
    </row>
    <row r="21" spans="1:12" ht="37.5" x14ac:dyDescent="0.25">
      <c r="A21" s="1">
        <v>7</v>
      </c>
      <c r="B21" s="2" t="s">
        <v>23</v>
      </c>
      <c r="C21" s="2" t="s">
        <v>37</v>
      </c>
      <c r="D21" s="3">
        <v>1961</v>
      </c>
      <c r="E21" s="8">
        <v>42717</v>
      </c>
      <c r="F21" s="6">
        <v>109</v>
      </c>
      <c r="G21" s="7">
        <v>5</v>
      </c>
      <c r="H21" s="8">
        <v>45291</v>
      </c>
      <c r="I21" s="6">
        <v>141</v>
      </c>
      <c r="J21" s="6">
        <v>1035</v>
      </c>
      <c r="K21" s="1" t="s">
        <v>38</v>
      </c>
      <c r="L21" s="11" t="s">
        <v>26</v>
      </c>
    </row>
    <row r="22" spans="1:12" ht="37.5" x14ac:dyDescent="0.25">
      <c r="A22" s="1">
        <v>8</v>
      </c>
      <c r="B22" s="2" t="s">
        <v>23</v>
      </c>
      <c r="C22" s="2" t="s">
        <v>39</v>
      </c>
      <c r="D22" s="3">
        <v>1953</v>
      </c>
      <c r="E22" s="8">
        <v>42717</v>
      </c>
      <c r="F22" s="6">
        <v>26.9</v>
      </c>
      <c r="G22" s="7">
        <v>2</v>
      </c>
      <c r="H22" s="8">
        <v>45291</v>
      </c>
      <c r="I22" s="6">
        <v>185</v>
      </c>
      <c r="J22" s="6">
        <v>1000</v>
      </c>
      <c r="K22" s="1" t="s">
        <v>40</v>
      </c>
      <c r="L22" s="11" t="s">
        <v>26</v>
      </c>
    </row>
    <row r="23" spans="1:12" ht="37.5" x14ac:dyDescent="0.25">
      <c r="A23" s="1">
        <v>9</v>
      </c>
      <c r="B23" s="2" t="s">
        <v>23</v>
      </c>
      <c r="C23" s="2" t="s">
        <v>41</v>
      </c>
      <c r="D23" s="3">
        <v>1990</v>
      </c>
      <c r="E23" s="8">
        <v>42717</v>
      </c>
      <c r="F23" s="6">
        <v>250.2</v>
      </c>
      <c r="G23" s="7">
        <v>15</v>
      </c>
      <c r="H23" s="8">
        <v>45901</v>
      </c>
      <c r="I23" s="6">
        <v>347</v>
      </c>
      <c r="J23" s="6">
        <v>2376</v>
      </c>
      <c r="K23" s="1" t="s">
        <v>42</v>
      </c>
      <c r="L23" s="11" t="s">
        <v>26</v>
      </c>
    </row>
    <row r="24" spans="1:12" ht="37.5" x14ac:dyDescent="0.25">
      <c r="A24" s="1">
        <v>10</v>
      </c>
      <c r="B24" s="2" t="s">
        <v>23</v>
      </c>
      <c r="C24" s="2" t="s">
        <v>43</v>
      </c>
      <c r="D24" s="3">
        <v>1976</v>
      </c>
      <c r="E24" s="8">
        <v>42717</v>
      </c>
      <c r="F24" s="6">
        <v>567.29999999999995</v>
      </c>
      <c r="G24" s="7">
        <v>58</v>
      </c>
      <c r="H24" s="8">
        <v>45291</v>
      </c>
      <c r="I24" s="6">
        <v>891.9</v>
      </c>
      <c r="J24" s="6">
        <v>2280</v>
      </c>
      <c r="K24" s="1" t="s">
        <v>44</v>
      </c>
      <c r="L24" s="11" t="s">
        <v>26</v>
      </c>
    </row>
    <row r="25" spans="1:12" ht="37.5" x14ac:dyDescent="0.25">
      <c r="A25" s="1">
        <v>11</v>
      </c>
      <c r="B25" s="2" t="s">
        <v>23</v>
      </c>
      <c r="C25" s="2" t="s">
        <v>45</v>
      </c>
      <c r="D25" s="3">
        <v>1959</v>
      </c>
      <c r="E25" s="8">
        <v>42717</v>
      </c>
      <c r="F25" s="6">
        <v>1000.72</v>
      </c>
      <c r="G25" s="7">
        <v>56</v>
      </c>
      <c r="H25" s="8">
        <v>45291</v>
      </c>
      <c r="I25" s="6">
        <v>530</v>
      </c>
      <c r="J25" s="6">
        <v>1687</v>
      </c>
      <c r="K25" s="1"/>
      <c r="L25" s="11" t="s">
        <v>46</v>
      </c>
    </row>
    <row r="26" spans="1:12" x14ac:dyDescent="0.25">
      <c r="A26"/>
      <c r="B26" s="20"/>
      <c r="C26"/>
      <c r="D26"/>
      <c r="E26"/>
      <c r="F26"/>
      <c r="G26"/>
      <c r="H26"/>
    </row>
    <row r="27" spans="1:12" ht="15.6" customHeight="1" x14ac:dyDescent="0.3">
      <c r="A27" s="32" t="s">
        <v>51</v>
      </c>
      <c r="B27" s="33"/>
      <c r="C27" s="33"/>
      <c r="D27" s="33"/>
      <c r="E27" s="33"/>
      <c r="F27" s="33"/>
      <c r="G27" s="10"/>
      <c r="H27" s="9"/>
    </row>
    <row r="28" spans="1:12" ht="18.600000000000001" customHeight="1" x14ac:dyDescent="0.3">
      <c r="A28" s="33"/>
      <c r="B28" s="33"/>
      <c r="C28" s="33"/>
      <c r="D28" s="33"/>
      <c r="E28" s="33"/>
      <c r="F28" s="33"/>
      <c r="G28" s="10"/>
      <c r="H28" s="30"/>
      <c r="I28" s="30"/>
      <c r="J28" s="31" t="s">
        <v>52</v>
      </c>
      <c r="K28" s="30"/>
      <c r="L28" s="30"/>
    </row>
    <row r="29" spans="1:12" ht="18.75" customHeight="1" x14ac:dyDescent="0.3">
      <c r="A29" s="33"/>
      <c r="B29" s="33"/>
      <c r="C29" s="33"/>
      <c r="D29" s="33"/>
      <c r="E29" s="33"/>
      <c r="F29" s="33"/>
      <c r="G29" s="10"/>
      <c r="H29" s="25" t="s">
        <v>47</v>
      </c>
      <c r="I29" s="25"/>
      <c r="J29" s="24" t="s">
        <v>48</v>
      </c>
      <c r="K29" s="24"/>
      <c r="L29" s="24"/>
    </row>
    <row r="30" spans="1:12" ht="18.75" customHeight="1" x14ac:dyDescent="0.3">
      <c r="H30" s="21"/>
      <c r="I30" s="21"/>
      <c r="J30" s="21"/>
      <c r="K30" s="21"/>
      <c r="L30" s="21"/>
    </row>
    <row r="31" spans="1:12" ht="18.75" customHeight="1" x14ac:dyDescent="0.3">
      <c r="H31" s="22" t="s">
        <v>49</v>
      </c>
      <c r="I31" s="22"/>
      <c r="J31" s="22"/>
      <c r="K31" s="23" t="s">
        <v>50</v>
      </c>
      <c r="L31" s="23"/>
    </row>
  </sheetData>
  <sheetProtection formatCells="0" formatColumns="0" formatRows="0" insertColumns="0" insertRows="0" insertHyperlinks="0" deleteColumns="0" deleteRows="0" sort="0" autoFilter="0" pivotTables="0"/>
  <mergeCells count="26">
    <mergeCell ref="A6:L6"/>
    <mergeCell ref="K1:L1"/>
    <mergeCell ref="K2:L2"/>
    <mergeCell ref="K3:L3"/>
    <mergeCell ref="K4:L4"/>
    <mergeCell ref="I8:I9"/>
    <mergeCell ref="J8:L8"/>
    <mergeCell ref="K9:K10"/>
    <mergeCell ref="L9:L10"/>
    <mergeCell ref="A12:C12"/>
    <mergeCell ref="H8:H9"/>
    <mergeCell ref="A8:A10"/>
    <mergeCell ref="B8:B10"/>
    <mergeCell ref="C8:C10"/>
    <mergeCell ref="D8:D9"/>
    <mergeCell ref="E8:E9"/>
    <mergeCell ref="F8:G9"/>
    <mergeCell ref="H31:J31"/>
    <mergeCell ref="K31:L31"/>
    <mergeCell ref="J29:L29"/>
    <mergeCell ref="H29:I29"/>
    <mergeCell ref="A13:C13"/>
    <mergeCell ref="A14:C14"/>
    <mergeCell ref="H28:I28"/>
    <mergeCell ref="J28:L28"/>
    <mergeCell ref="A27:F29"/>
  </mergeCells>
  <pageMargins left="0.70866141732282995" right="0.70866141732282995" top="0.74803149606299002" bottom="0.74803149606299002" header="0.31496062992126" footer="0.31496062992126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</vt:lpstr>
      <vt:lpstr>'Форма 1'!Заголовки_для_печати</vt:lpstr>
      <vt:lpstr>'Форма 1'!Область_печати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Марина Александровна Дрига</cp:lastModifiedBy>
  <cp:lastPrinted>2021-12-24T06:56:04Z</cp:lastPrinted>
  <dcterms:created xsi:type="dcterms:W3CDTF">2019-02-21T06:23:02Z</dcterms:created>
  <dcterms:modified xsi:type="dcterms:W3CDTF">2021-12-24T06:56:23Z</dcterms:modified>
  <cp:category/>
</cp:coreProperties>
</file>