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iga\Desktop\С флешек\с флешек1\ОС,ЖКХ,ДХиТ\1721\"/>
    </mc:Choice>
  </mc:AlternateContent>
  <bookViews>
    <workbookView xWindow="0" yWindow="0" windowWidth="19200" windowHeight="10875"/>
  </bookViews>
  <sheets>
    <sheet name="Форма 1" sheetId="1" r:id="rId1"/>
  </sheets>
  <definedNames>
    <definedName name="_xlnm.Print_Titles" localSheetId="0">'Форма 1'!$6:$8</definedName>
    <definedName name="_xlnm.Print_Area" localSheetId="0">'Форма 1'!$A$1:$L$27</definedName>
  </definedNames>
  <calcPr calcId="162913" forceFullCalc="1"/>
</workbook>
</file>

<file path=xl/calcChain.xml><?xml version="1.0" encoding="utf-8"?>
<calcChain xmlns="http://schemas.openxmlformats.org/spreadsheetml/2006/main">
  <c r="J11" i="1" l="1"/>
  <c r="I11" i="1"/>
  <c r="G11" i="1"/>
  <c r="F11" i="1"/>
  <c r="J10" i="1"/>
  <c r="I10" i="1"/>
  <c r="G10" i="1"/>
  <c r="G9" i="1" s="1"/>
  <c r="F10" i="1"/>
  <c r="F9" i="1" s="1"/>
  <c r="J9" i="1"/>
  <c r="I9" i="1"/>
</calcChain>
</file>

<file path=xl/sharedStrings.xml><?xml version="1.0" encoding="utf-8"?>
<sst xmlns="http://schemas.openxmlformats.org/spreadsheetml/2006/main" count="72" uniqueCount="47">
  <si>
    <t>Перечень многоквартирных домов, признанных аварийными до 1 января 2017 года</t>
  </si>
  <si>
    <t>№ п/п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</si>
  <si>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</si>
  <si>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</si>
  <si>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</si>
  <si>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</si>
  <si>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</si>
  <si>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Планируемая дата окончания переселения</t>
  </si>
  <si>
    <t>Площадь застройки многоквартирного дома</t>
  </si>
  <si>
    <t>Информация о формировании земельного участка под аварийным многоквартирным домом</t>
  </si>
  <si>
    <t>площадь земельного участка</t>
  </si>
  <si>
    <t xml:space="preserve">кадастровый номер земельного участка </t>
  </si>
  <si>
    <t>характеристика земельного участка (сформирован под одним домом, не сформирован)</t>
  </si>
  <si>
    <t>год</t>
  </si>
  <si>
    <t>дата</t>
  </si>
  <si>
    <t>площадь, кв.м</t>
  </si>
  <si>
    <t>количество человек</t>
  </si>
  <si>
    <t>кв. м</t>
  </si>
  <si>
    <t xml:space="preserve"> кв.м</t>
  </si>
  <si>
    <t>Всего подлежит переселению в 2019 – 2025 гг.</t>
  </si>
  <si>
    <t>x</t>
  </si>
  <si>
    <t>По программе переселения 2019 – 2025 гг., в рамках которой предусмотрено финансирование за счет средств Фонда, в том числе:</t>
  </si>
  <si>
    <t>Итого по Вяземский муниципальный район</t>
  </si>
  <si>
    <t>Вязьма</t>
  </si>
  <si>
    <t>г. Вязьма, ул. 25 Октября, д. 31</t>
  </si>
  <si>
    <t>67:02:0010250:10</t>
  </si>
  <si>
    <t>г. Вязьма, ул. Кашена, д. 7</t>
  </si>
  <si>
    <t>г. Вязьма, ул. Кашена, д. 11</t>
  </si>
  <si>
    <t>г. Вязьма, п. Кирпичного завода, д. 12</t>
  </si>
  <si>
    <t>67:02:0010409:19</t>
  </si>
  <si>
    <t>г. Вязьма, п. Кирпичного завода, д. 14</t>
  </si>
  <si>
    <t>67:02:0010409:20</t>
  </si>
  <si>
    <t>г. Вязьма, ш. Красноармейское, д. 5</t>
  </si>
  <si>
    <t>67:02:0010249:18</t>
  </si>
  <si>
    <t>г. Вязьма, ул. Лейтенанта Шмидта, д. 6а</t>
  </si>
  <si>
    <t>г. Вязьма, ул. Максима Горького, д. 22</t>
  </si>
  <si>
    <t>г. Вязьма, ул. Освобождения, д. 4а</t>
  </si>
  <si>
    <t>67:02:0010309:7</t>
  </si>
  <si>
    <t>г. Вязьма, ул. Плотникова, д. 3</t>
  </si>
  <si>
    <t>67:02:0010245:1</t>
  </si>
  <si>
    <t>г. Вязьма, ул. Полины Осипенко, д. 2 а</t>
  </si>
  <si>
    <t>/Подпись/</t>
  </si>
  <si>
    <t>/Расшифровка подписи/</t>
  </si>
  <si>
    <t>МП</t>
  </si>
  <si>
    <t xml:space="preserve">"       "                      20     года </t>
  </si>
  <si>
    <t>И.В. Демидова</t>
  </si>
  <si>
    <t xml:space="preserve">Приложение 1                                                  к постановлению Администрации муниципального образования "Вяземский район" Смоленской области                                                    от 27.11.2020 № 1721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</si>
</sst>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2" borderId="0" xfId="0" applyFill="1"/>
    <xf numFmtId="0" fontId="1" fillId="2" borderId="0" xfId="0" applyFont="1" applyFill="1" applyAlignment="1">
      <alignment wrapText="1"/>
    </xf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6" fillId="2" borderId="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view="pageBreakPreview" zoomScaleNormal="100" zoomScaleSheetLayoutView="100" workbookViewId="0">
      <selection activeCell="I4" sqref="I4"/>
    </sheetView>
  </sheetViews>
  <sheetFormatPr defaultColWidth="9.140625" defaultRowHeight="15" x14ac:dyDescent="0.25"/>
  <cols>
    <col min="1" max="1" width="7.7109375" style="2" customWidth="1"/>
    <col min="2" max="2" width="16.7109375" style="2" customWidth="1"/>
    <col min="3" max="3" width="23.42578125" style="2" customWidth="1"/>
    <col min="4" max="4" width="9.7109375" style="2" customWidth="1"/>
    <col min="5" max="5" width="12.5703125" style="2" customWidth="1"/>
    <col min="6" max="6" width="13.28515625" style="2" customWidth="1"/>
    <col min="7" max="7" width="11.7109375" style="2" customWidth="1"/>
    <col min="8" max="8" width="12.7109375" style="2" customWidth="1"/>
    <col min="9" max="9" width="12.5703125" style="2" customWidth="1"/>
    <col min="10" max="10" width="11.5703125" style="2" customWidth="1"/>
    <col min="11" max="11" width="15.28515625" style="2" customWidth="1"/>
    <col min="12" max="12" width="14" style="2" customWidth="1"/>
    <col min="13" max="13" width="9.140625" style="2"/>
  </cols>
  <sheetData>
    <row r="1" spans="1:13" ht="122.25" customHeight="1" x14ac:dyDescent="0.25">
      <c r="D1" s="3"/>
      <c r="E1" s="4"/>
      <c r="F1" s="4"/>
      <c r="J1" s="36" t="s">
        <v>46</v>
      </c>
      <c r="K1" s="36"/>
      <c r="L1" s="36"/>
    </row>
    <row r="2" spans="1:13" ht="15.75" customHeight="1" x14ac:dyDescent="0.25">
      <c r="D2" s="3"/>
      <c r="E2" s="4"/>
      <c r="F2" s="4"/>
      <c r="K2" s="38"/>
      <c r="L2" s="38"/>
    </row>
    <row r="3" spans="1:13" ht="18.75" customHeight="1" x14ac:dyDescent="0.3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3" ht="18.75" customHeight="1" x14ac:dyDescent="0.3">
      <c r="B4" s="5"/>
      <c r="C4" s="5"/>
      <c r="D4" s="5"/>
      <c r="E4" s="5"/>
      <c r="F4" s="5"/>
      <c r="G4" s="5"/>
    </row>
    <row r="5" spans="1:13" ht="55.5" customHeight="1" x14ac:dyDescent="0.25">
      <c r="A5" s="35" t="s">
        <v>1</v>
      </c>
      <c r="B5" s="35" t="s">
        <v>2</v>
      </c>
      <c r="C5" s="35" t="s">
        <v>3</v>
      </c>
      <c r="D5" s="35" t="s">
        <v>4</v>
      </c>
      <c r="E5" s="35" t="s">
        <v>5</v>
      </c>
      <c r="F5" s="35" t="s">
        <v>6</v>
      </c>
      <c r="G5" s="35"/>
      <c r="H5" s="35" t="s">
        <v>7</v>
      </c>
      <c r="I5" s="39" t="s">
        <v>8</v>
      </c>
      <c r="J5" s="41" t="s">
        <v>9</v>
      </c>
      <c r="K5" s="42"/>
      <c r="L5" s="43"/>
    </row>
    <row r="6" spans="1:13" ht="133.5" customHeight="1" x14ac:dyDescent="0.25">
      <c r="A6" s="35"/>
      <c r="B6" s="35"/>
      <c r="C6" s="35"/>
      <c r="D6" s="35"/>
      <c r="E6" s="35"/>
      <c r="F6" s="35"/>
      <c r="G6" s="35"/>
      <c r="H6" s="35"/>
      <c r="I6" s="40"/>
      <c r="J6" s="9" t="s">
        <v>10</v>
      </c>
      <c r="K6" s="39" t="s">
        <v>11</v>
      </c>
      <c r="L6" s="39" t="s">
        <v>12</v>
      </c>
    </row>
    <row r="7" spans="1:13" ht="78.75" customHeight="1" x14ac:dyDescent="0.25">
      <c r="A7" s="35"/>
      <c r="B7" s="35"/>
      <c r="C7" s="35"/>
      <c r="D7" s="9" t="s">
        <v>13</v>
      </c>
      <c r="E7" s="9" t="s">
        <v>14</v>
      </c>
      <c r="F7" s="9" t="s">
        <v>15</v>
      </c>
      <c r="G7" s="9" t="s">
        <v>16</v>
      </c>
      <c r="H7" s="9" t="s">
        <v>14</v>
      </c>
      <c r="I7" s="10" t="s">
        <v>17</v>
      </c>
      <c r="J7" s="11" t="s">
        <v>18</v>
      </c>
      <c r="K7" s="40"/>
      <c r="L7" s="40"/>
      <c r="M7" s="6"/>
    </row>
    <row r="8" spans="1:13" ht="18.75" customHeight="1" x14ac:dyDescent="0.25">
      <c r="A8" s="11">
        <v>1</v>
      </c>
      <c r="B8" s="9">
        <v>2</v>
      </c>
      <c r="C8" s="9">
        <v>3</v>
      </c>
      <c r="D8" s="12">
        <v>4</v>
      </c>
      <c r="E8" s="9">
        <v>5</v>
      </c>
      <c r="F8" s="11">
        <v>6</v>
      </c>
      <c r="G8" s="11">
        <v>7</v>
      </c>
      <c r="H8" s="11">
        <v>8</v>
      </c>
      <c r="I8" s="12">
        <v>9</v>
      </c>
      <c r="J8" s="9">
        <v>10</v>
      </c>
      <c r="K8" s="9">
        <v>11</v>
      </c>
      <c r="L8" s="9">
        <v>12</v>
      </c>
    </row>
    <row r="9" spans="1:13" ht="18.75" customHeight="1" x14ac:dyDescent="0.25">
      <c r="A9" s="32" t="s">
        <v>19</v>
      </c>
      <c r="B9" s="33"/>
      <c r="C9" s="34"/>
      <c r="D9" s="13" t="s">
        <v>20</v>
      </c>
      <c r="E9" s="14" t="s">
        <v>20</v>
      </c>
      <c r="F9" s="15">
        <f>SUM(F10)</f>
        <v>5132.2700000000004</v>
      </c>
      <c r="G9" s="16">
        <f>SUM(G10)</f>
        <v>283</v>
      </c>
      <c r="H9" s="14" t="s">
        <v>20</v>
      </c>
      <c r="I9" s="15">
        <f>SUM(I10)</f>
        <v>0</v>
      </c>
      <c r="J9" s="15">
        <f>SUM(J10)</f>
        <v>17417</v>
      </c>
      <c r="K9" s="14" t="s">
        <v>20</v>
      </c>
      <c r="L9" s="14" t="s">
        <v>20</v>
      </c>
    </row>
    <row r="10" spans="1:13" ht="54.75" customHeight="1" x14ac:dyDescent="0.25">
      <c r="A10" s="25" t="s">
        <v>21</v>
      </c>
      <c r="B10" s="25"/>
      <c r="C10" s="25"/>
      <c r="D10" s="13" t="s">
        <v>20</v>
      </c>
      <c r="E10" s="14" t="s">
        <v>20</v>
      </c>
      <c r="F10" s="15">
        <f>SUM(F11)</f>
        <v>5132.2700000000004</v>
      </c>
      <c r="G10" s="16">
        <f>SUM(G11)</f>
        <v>283</v>
      </c>
      <c r="H10" s="14" t="s">
        <v>20</v>
      </c>
      <c r="I10" s="15">
        <f>SUM(I11)</f>
        <v>0</v>
      </c>
      <c r="J10" s="15">
        <f>SUM(J11)</f>
        <v>17417</v>
      </c>
      <c r="K10" s="14" t="s">
        <v>20</v>
      </c>
      <c r="L10" s="14" t="s">
        <v>20</v>
      </c>
    </row>
    <row r="11" spans="1:13" x14ac:dyDescent="0.25">
      <c r="A11" s="26" t="s">
        <v>22</v>
      </c>
      <c r="B11" s="27"/>
      <c r="C11" s="28"/>
      <c r="D11" s="12" t="s">
        <v>20</v>
      </c>
      <c r="E11" s="9" t="s">
        <v>20</v>
      </c>
      <c r="F11" s="17">
        <f>SUM(F12:F22)</f>
        <v>5132.2700000000004</v>
      </c>
      <c r="G11" s="18">
        <f>SUM(G12:G22)</f>
        <v>283</v>
      </c>
      <c r="H11" s="9" t="s">
        <v>20</v>
      </c>
      <c r="I11" s="17">
        <f>SUM(I12:I22)</f>
        <v>0</v>
      </c>
      <c r="J11" s="17">
        <f>SUM(J12:J22)</f>
        <v>17417</v>
      </c>
      <c r="K11" s="9" t="s">
        <v>20</v>
      </c>
      <c r="L11" s="9" t="s">
        <v>20</v>
      </c>
    </row>
    <row r="12" spans="1:13" ht="30" x14ac:dyDescent="0.25">
      <c r="A12" s="11">
        <v>1</v>
      </c>
      <c r="B12" s="19" t="s">
        <v>23</v>
      </c>
      <c r="C12" s="19" t="s">
        <v>24</v>
      </c>
      <c r="D12" s="10">
        <v>1958</v>
      </c>
      <c r="E12" s="20">
        <v>42717</v>
      </c>
      <c r="F12" s="17">
        <v>448.59</v>
      </c>
      <c r="G12" s="18">
        <v>16</v>
      </c>
      <c r="H12" s="20">
        <v>45901</v>
      </c>
      <c r="I12" s="17"/>
      <c r="J12" s="17">
        <v>1644</v>
      </c>
      <c r="K12" s="11" t="s">
        <v>25</v>
      </c>
      <c r="L12" s="9"/>
    </row>
    <row r="13" spans="1:13" ht="30" x14ac:dyDescent="0.25">
      <c r="A13" s="11">
        <v>2</v>
      </c>
      <c r="B13" s="19" t="s">
        <v>23</v>
      </c>
      <c r="C13" s="19" t="s">
        <v>26</v>
      </c>
      <c r="D13" s="10">
        <v>1944</v>
      </c>
      <c r="E13" s="20">
        <v>42586</v>
      </c>
      <c r="F13" s="17">
        <v>177.3</v>
      </c>
      <c r="G13" s="18">
        <v>6</v>
      </c>
      <c r="H13" s="20">
        <v>45901</v>
      </c>
      <c r="I13" s="17"/>
      <c r="J13" s="17"/>
      <c r="K13" s="11"/>
      <c r="L13" s="9"/>
    </row>
    <row r="14" spans="1:13" ht="30" x14ac:dyDescent="0.25">
      <c r="A14" s="11">
        <v>3</v>
      </c>
      <c r="B14" s="19" t="s">
        <v>23</v>
      </c>
      <c r="C14" s="19" t="s">
        <v>27</v>
      </c>
      <c r="D14" s="10">
        <v>1944</v>
      </c>
      <c r="E14" s="20">
        <v>42586</v>
      </c>
      <c r="F14" s="17">
        <v>175.6</v>
      </c>
      <c r="G14" s="18">
        <v>13</v>
      </c>
      <c r="H14" s="20">
        <v>45901</v>
      </c>
      <c r="I14" s="17"/>
      <c r="J14" s="17">
        <v>2710</v>
      </c>
      <c r="K14" s="11"/>
      <c r="L14" s="9"/>
    </row>
    <row r="15" spans="1:13" ht="45" x14ac:dyDescent="0.25">
      <c r="A15" s="11">
        <v>4</v>
      </c>
      <c r="B15" s="19" t="s">
        <v>23</v>
      </c>
      <c r="C15" s="19" t="s">
        <v>28</v>
      </c>
      <c r="D15" s="10">
        <v>1961</v>
      </c>
      <c r="E15" s="20">
        <v>42683</v>
      </c>
      <c r="F15" s="17">
        <v>242.18</v>
      </c>
      <c r="G15" s="18">
        <v>14</v>
      </c>
      <c r="H15" s="20">
        <v>45901</v>
      </c>
      <c r="I15" s="17"/>
      <c r="J15" s="17">
        <v>1266</v>
      </c>
      <c r="K15" s="11" t="s">
        <v>29</v>
      </c>
      <c r="L15" s="9"/>
    </row>
    <row r="16" spans="1:13" ht="45" x14ac:dyDescent="0.25">
      <c r="A16" s="11">
        <v>5</v>
      </c>
      <c r="B16" s="19" t="s">
        <v>23</v>
      </c>
      <c r="C16" s="19" t="s">
        <v>30</v>
      </c>
      <c r="D16" s="10">
        <v>1968</v>
      </c>
      <c r="E16" s="20">
        <v>42683</v>
      </c>
      <c r="F16" s="17">
        <v>581.80999999999995</v>
      </c>
      <c r="G16" s="18">
        <v>40</v>
      </c>
      <c r="H16" s="20">
        <v>45901</v>
      </c>
      <c r="I16" s="17"/>
      <c r="J16" s="17">
        <v>1175</v>
      </c>
      <c r="K16" s="11" t="s">
        <v>31</v>
      </c>
      <c r="L16" s="9"/>
    </row>
    <row r="17" spans="1:12" ht="30" x14ac:dyDescent="0.25">
      <c r="A17" s="11">
        <v>6</v>
      </c>
      <c r="B17" s="19" t="s">
        <v>23</v>
      </c>
      <c r="C17" s="19" t="s">
        <v>32</v>
      </c>
      <c r="D17" s="10">
        <v>1956</v>
      </c>
      <c r="E17" s="20">
        <v>42717</v>
      </c>
      <c r="F17" s="17">
        <v>1552.67</v>
      </c>
      <c r="G17" s="18">
        <v>53</v>
      </c>
      <c r="H17" s="20">
        <v>45901</v>
      </c>
      <c r="I17" s="17"/>
      <c r="J17" s="17">
        <v>3330</v>
      </c>
      <c r="K17" s="11" t="s">
        <v>33</v>
      </c>
      <c r="L17" s="9"/>
    </row>
    <row r="18" spans="1:12" ht="45" x14ac:dyDescent="0.25">
      <c r="A18" s="11">
        <v>7</v>
      </c>
      <c r="B18" s="19" t="s">
        <v>23</v>
      </c>
      <c r="C18" s="19" t="s">
        <v>34</v>
      </c>
      <c r="D18" s="10">
        <v>1961</v>
      </c>
      <c r="E18" s="20">
        <v>42717</v>
      </c>
      <c r="F18" s="17">
        <v>109</v>
      </c>
      <c r="G18" s="18">
        <v>5</v>
      </c>
      <c r="H18" s="20">
        <v>45901</v>
      </c>
      <c r="I18" s="17"/>
      <c r="J18" s="17"/>
      <c r="K18" s="11"/>
      <c r="L18" s="9"/>
    </row>
    <row r="19" spans="1:12" ht="30" x14ac:dyDescent="0.25">
      <c r="A19" s="11">
        <v>8</v>
      </c>
      <c r="B19" s="19" t="s">
        <v>23</v>
      </c>
      <c r="C19" s="19" t="s">
        <v>35</v>
      </c>
      <c r="D19" s="10">
        <v>1953</v>
      </c>
      <c r="E19" s="20">
        <v>42717</v>
      </c>
      <c r="F19" s="17">
        <v>26.9</v>
      </c>
      <c r="G19" s="18">
        <v>2</v>
      </c>
      <c r="H19" s="20">
        <v>45901</v>
      </c>
      <c r="I19" s="17"/>
      <c r="J19" s="17">
        <v>949</v>
      </c>
      <c r="K19" s="11"/>
      <c r="L19" s="9"/>
    </row>
    <row r="20" spans="1:12" ht="30" x14ac:dyDescent="0.25">
      <c r="A20" s="11">
        <v>9</v>
      </c>
      <c r="B20" s="19" t="s">
        <v>23</v>
      </c>
      <c r="C20" s="19" t="s">
        <v>36</v>
      </c>
      <c r="D20" s="10">
        <v>1990</v>
      </c>
      <c r="E20" s="20">
        <v>42717</v>
      </c>
      <c r="F20" s="17">
        <v>250.2</v>
      </c>
      <c r="G20" s="18">
        <v>15</v>
      </c>
      <c r="H20" s="20">
        <v>45901</v>
      </c>
      <c r="I20" s="17"/>
      <c r="J20" s="17">
        <v>2376</v>
      </c>
      <c r="K20" s="11" t="s">
        <v>37</v>
      </c>
      <c r="L20" s="9"/>
    </row>
    <row r="21" spans="1:12" ht="30" x14ac:dyDescent="0.25">
      <c r="A21" s="11">
        <v>10</v>
      </c>
      <c r="B21" s="19" t="s">
        <v>23</v>
      </c>
      <c r="C21" s="19" t="s">
        <v>38</v>
      </c>
      <c r="D21" s="10">
        <v>1976</v>
      </c>
      <c r="E21" s="20">
        <v>42717</v>
      </c>
      <c r="F21" s="17">
        <v>567.29999999999995</v>
      </c>
      <c r="G21" s="18">
        <v>59</v>
      </c>
      <c r="H21" s="20">
        <v>45901</v>
      </c>
      <c r="I21" s="17"/>
      <c r="J21" s="17">
        <v>2280</v>
      </c>
      <c r="K21" s="11" t="s">
        <v>39</v>
      </c>
      <c r="L21" s="9"/>
    </row>
    <row r="22" spans="1:12" ht="30" x14ac:dyDescent="0.25">
      <c r="A22" s="11">
        <v>11</v>
      </c>
      <c r="B22" s="19" t="s">
        <v>23</v>
      </c>
      <c r="C22" s="19" t="s">
        <v>40</v>
      </c>
      <c r="D22" s="10">
        <v>1959</v>
      </c>
      <c r="E22" s="20">
        <v>42717</v>
      </c>
      <c r="F22" s="17">
        <v>1000.72</v>
      </c>
      <c r="G22" s="18">
        <v>60</v>
      </c>
      <c r="H22" s="20">
        <v>45901</v>
      </c>
      <c r="I22" s="17"/>
      <c r="J22" s="17">
        <v>1687</v>
      </c>
      <c r="K22" s="11"/>
      <c r="L22" s="9"/>
    </row>
    <row r="23" spans="1:12" x14ac:dyDescent="0.25">
      <c r="A23"/>
      <c r="B23" s="7"/>
      <c r="C23"/>
      <c r="D23"/>
      <c r="E23"/>
      <c r="F23"/>
      <c r="G23"/>
      <c r="H23"/>
    </row>
    <row r="24" spans="1:12" ht="15.6" customHeight="1" x14ac:dyDescent="0.3">
      <c r="A24" s="31"/>
      <c r="B24" s="31"/>
      <c r="C24" s="31"/>
      <c r="D24" s="31"/>
      <c r="E24" s="31"/>
      <c r="F24" s="31"/>
      <c r="G24" s="1"/>
      <c r="H24" s="29"/>
      <c r="I24" s="29"/>
      <c r="J24" s="30" t="s">
        <v>45</v>
      </c>
      <c r="K24" s="30"/>
      <c r="L24" s="30"/>
    </row>
    <row r="25" spans="1:12" ht="18.75" customHeight="1" x14ac:dyDescent="0.3">
      <c r="A25" s="31"/>
      <c r="B25" s="31"/>
      <c r="C25" s="31"/>
      <c r="D25" s="31"/>
      <c r="E25" s="31"/>
      <c r="F25" s="31"/>
      <c r="G25" s="1"/>
      <c r="H25" s="24" t="s">
        <v>41</v>
      </c>
      <c r="I25" s="24"/>
      <c r="J25" s="23" t="s">
        <v>42</v>
      </c>
      <c r="K25" s="23"/>
      <c r="L25" s="23"/>
    </row>
    <row r="26" spans="1:12" ht="18.75" customHeight="1" x14ac:dyDescent="0.3">
      <c r="H26" s="8"/>
      <c r="I26" s="8" t="s">
        <v>43</v>
      </c>
      <c r="J26" s="8" t="s">
        <v>44</v>
      </c>
      <c r="K26" s="8"/>
      <c r="L26" s="8"/>
    </row>
    <row r="27" spans="1:12" ht="18.75" customHeight="1" x14ac:dyDescent="0.3">
      <c r="H27" s="21"/>
      <c r="I27" s="21"/>
      <c r="J27" s="21"/>
      <c r="K27" s="22"/>
      <c r="L27" s="22"/>
    </row>
  </sheetData>
  <sheetProtection formatCells="0" formatColumns="0" formatRows="0" insertColumns="0" insertRows="0" insertHyperlinks="0" deleteColumns="0" deleteRows="0" sort="0" autoFilter="0" pivotTables="0"/>
  <mergeCells count="24">
    <mergeCell ref="J1:L1"/>
    <mergeCell ref="A3:L3"/>
    <mergeCell ref="K2:L2"/>
    <mergeCell ref="I5:I6"/>
    <mergeCell ref="J5:L5"/>
    <mergeCell ref="K6:K7"/>
    <mergeCell ref="L6:L7"/>
    <mergeCell ref="A9:C9"/>
    <mergeCell ref="H5:H6"/>
    <mergeCell ref="A5:A7"/>
    <mergeCell ref="B5:B7"/>
    <mergeCell ref="C5:C7"/>
    <mergeCell ref="D5:D6"/>
    <mergeCell ref="E5:E6"/>
    <mergeCell ref="F5:G6"/>
    <mergeCell ref="H27:J27"/>
    <mergeCell ref="K27:L27"/>
    <mergeCell ref="J25:L25"/>
    <mergeCell ref="H25:I25"/>
    <mergeCell ref="A10:C10"/>
    <mergeCell ref="A11:C11"/>
    <mergeCell ref="H24:I24"/>
    <mergeCell ref="J24:L24"/>
    <mergeCell ref="A24:F25"/>
  </mergeCells>
  <pageMargins left="0.70866141732282995" right="0.70866141732282995" top="0.74803149606299002" bottom="0.74803149606299002" header="0.31496062992126" footer="0.31496062992126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Марина Александровна Дрига</cp:lastModifiedBy>
  <cp:lastPrinted>2020-11-27T13:03:59Z</cp:lastPrinted>
  <dcterms:created xsi:type="dcterms:W3CDTF">2019-02-21T06:23:02Z</dcterms:created>
  <dcterms:modified xsi:type="dcterms:W3CDTF">2020-11-30T06:38:39Z</dcterms:modified>
  <cp:category/>
</cp:coreProperties>
</file>